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0E288CDE-007F-445E-A982-999727B93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7" i="1"/>
  <c r="C13" i="1"/>
  <c r="B21" i="1"/>
  <c r="B15" i="1"/>
</calcChain>
</file>

<file path=xl/sharedStrings.xml><?xml version="1.0" encoding="utf-8"?>
<sst xmlns="http://schemas.openxmlformats.org/spreadsheetml/2006/main" count="25" uniqueCount="19">
  <si>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</si>
  <si>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</si>
  <si>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</si>
  <si>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</si>
  <si>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</si>
  <si>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</si>
  <si>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</si>
  <si>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</si>
  <si>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14.01.2025.</t>
  </si>
  <si>
    <t>OSTALI MATERIJAL U SZ 07E</t>
  </si>
  <si>
    <t>PROVIZIJA UPRAVE ZA TREZOR</t>
  </si>
  <si>
    <t>15.01.2025.</t>
  </si>
  <si>
    <t>IZVOD  BR. 10</t>
  </si>
  <si>
    <t>UPLATA RFZO LESKOVAC - OTPREMNINE 07T</t>
  </si>
  <si>
    <t>UPLATA RFZO LESKOVAC - JUBILARNE NAGRADE 07J</t>
  </si>
  <si>
    <t>PARTICIPACIJA IF 24</t>
  </si>
  <si>
    <t>WIENER STADTISCHE OSIGURANJE ADO BEOGRAD</t>
  </si>
  <si>
    <t>MUP BEOGRAD - PLAĆANJE SA POZICIJE UPLATA ZA MOBILNI</t>
  </si>
  <si>
    <t>UPRAVA ZA TREZOR BEOGRAD - PLAĆANJE SA POZICIJE UPLATA ZA MOBILNI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</si>
</sst>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4" fontId="60" fillId="0" borderId="0" xfId="0" applyNumberFormat="1" applyFont="1" applyAlignment="1">
      <alignment horizontal="right"/>
    </xf>
    <xf numFmtId="0" fontId="1" fillId="0" borderId="0" xfId="221" applyFont="1"/>
    <xf numFmtId="0" fontId="61" fillId="0" borderId="14" xfId="0" applyFont="1" applyBorder="1"/>
    <xf numFmtId="4" fontId="61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3128579.97</v>
      </c>
    </row>
    <row r="8" spans="1:3" x14ac:dyDescent="0.25">
      <c r="A8" s="4" t="s">
        <v>2</v>
      </c>
      <c r="B8" s="4" t="s">
        <v>8</v>
      </c>
      <c r="C8" s="6">
        <v>948235.62</v>
      </c>
    </row>
    <row r="9" spans="1:3" ht="15.75" customHeight="1" x14ac:dyDescent="0.25">
      <c r="A9" s="8" t="s">
        <v>5</v>
      </c>
      <c r="B9" s="4" t="s">
        <v>11</v>
      </c>
      <c r="C9" s="5">
        <v>4514</v>
      </c>
    </row>
    <row r="10" spans="1:3" ht="15.75" customHeight="1" x14ac:dyDescent="0.25">
      <c r="A10" s="16" t="s">
        <v>13</v>
      </c>
      <c r="B10" s="4" t="s">
        <v>11</v>
      </c>
      <c r="C10" s="5">
        <v>1261981.9099999999</v>
      </c>
    </row>
    <row r="11" spans="1:3" ht="15.75" customHeight="1" x14ac:dyDescent="0.25">
      <c r="A11" s="16" t="s">
        <v>14</v>
      </c>
      <c r="B11" s="4" t="s">
        <v>11</v>
      </c>
      <c r="C11" s="5">
        <v>929817.88</v>
      </c>
    </row>
    <row r="12" spans="1:3" x14ac:dyDescent="0.25">
      <c r="A12" s="4" t="s">
        <v>6</v>
      </c>
      <c r="B12" s="4" t="s">
        <v>11</v>
      </c>
      <c r="C12" s="7">
        <v>15969.44</v>
      </c>
    </row>
    <row r="13" spans="1:3" x14ac:dyDescent="0.25">
      <c r="B13" s="4" t="s">
        <v>11</v>
      </c>
      <c r="C13" s="9">
        <f>C8+C9+C10+C11-C12</f>
        <v>3128579.9699999997</v>
      </c>
    </row>
    <row r="14" spans="1:3" x14ac:dyDescent="0.25">
      <c r="B14" s="4"/>
      <c r="C14" s="9"/>
    </row>
    <row r="15" spans="1:3" s="1" customFormat="1" x14ac:dyDescent="0.25">
      <c r="A15" s="1" t="s">
        <v>7</v>
      </c>
      <c r="B15" s="1" t="str">
        <f>A4</f>
        <v>15.01.2025.</v>
      </c>
      <c r="C15" s="9"/>
    </row>
    <row r="17" spans="1:3" s="1" customFormat="1" x14ac:dyDescent="0.25">
      <c r="A17" s="11" t="s">
        <v>9</v>
      </c>
      <c r="B17" s="12">
        <f>SUM(B18:B20)</f>
        <v>6560.24</v>
      </c>
      <c r="C17" s="10"/>
    </row>
    <row r="18" spans="1:3" x14ac:dyDescent="0.25">
      <c r="A18" s="17" t="s">
        <v>17</v>
      </c>
      <c r="B18" s="18">
        <v>6289</v>
      </c>
    </row>
    <row r="19" spans="1:3" x14ac:dyDescent="0.25">
      <c r="A19" s="17" t="s">
        <v>18</v>
      </c>
      <c r="B19" s="18">
        <v>132</v>
      </c>
    </row>
    <row r="20" spans="1:3" x14ac:dyDescent="0.25">
      <c r="A20" s="13" t="s">
        <v>10</v>
      </c>
      <c r="B20" s="14">
        <v>139.24</v>
      </c>
    </row>
    <row r="21" spans="1:3" s="1" customFormat="1" x14ac:dyDescent="0.25">
      <c r="A21" s="11" t="s">
        <v>15</v>
      </c>
      <c r="B21" s="12">
        <f>B22</f>
        <v>9409.2000000000007</v>
      </c>
      <c r="C21" s="10"/>
    </row>
    <row r="22" spans="1:3" x14ac:dyDescent="0.25">
      <c r="A22" s="13" t="s">
        <v>16</v>
      </c>
      <c r="B22" s="14">
        <v>9409.2000000000007</v>
      </c>
    </row>
    <row r="23" spans="1:3" x14ac:dyDescent="0.25">
      <c r="B23" s="15">
        <f>B21+B17</f>
        <v>15969.44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2025-01-16T06:24:02Z</dcterms:modified>
</cp:coreProperties>
</file>